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Лист1!$A$1:$T$33</definedName>
  </definedNames>
  <calcPr calcId="125725"/>
</workbook>
</file>

<file path=xl/calcChain.xml><?xml version="1.0" encoding="utf-8"?>
<calcChain xmlns="http://schemas.openxmlformats.org/spreadsheetml/2006/main">
  <c r="S27" i="1"/>
  <c r="T27"/>
</calcChain>
</file>

<file path=xl/sharedStrings.xml><?xml version="1.0" encoding="utf-8"?>
<sst xmlns="http://schemas.openxmlformats.org/spreadsheetml/2006/main" count="293" uniqueCount="115">
  <si>
    <t>п/п №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</si>
  <si>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</si>
  <si>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</si>
  <si>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</si>
  <si>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</si>
  <si>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</si>
  <si>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</si>
  <si>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</si>
  <si>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</si>
  <si>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</si>
  <si>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</si>
  <si>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</si>
  <si>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</si>
  <si>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</si>
  <si>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</si>
  <si>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</si>
  <si>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</si>
  <si>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</si>
  <si>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</si>
  <si>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</si>
  <si>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277 Т</t>
  </si>
  <si>
    <t>172211.200.000000</t>
  </si>
  <si>
    <t>Бумага</t>
  </si>
  <si>
    <t>туалетная</t>
  </si>
  <si>
    <t>506:Характеристика:"Технические и качественные характеристики не ниже СТ РК ГОСТ Р 52354- 2008; цвет - белый, однослойная, длина рулона не менее 30 м":"</t>
  </si>
  <si>
    <t>ОИ</t>
  </si>
  <si>
    <t>137-2 (не превышает тысячекратного МРП)</t>
  </si>
  <si>
    <t>0</t>
  </si>
  <si>
    <t>03.2019</t>
  </si>
  <si>
    <t>с.Достык, Алматинская область, ст. Достык, ул. Алибаева, 32</t>
  </si>
  <si>
    <t>DDP</t>
  </si>
  <si>
    <t>С даты подписания договора в течение 60 календарных дней</t>
  </si>
  <si>
    <t xml:space="preserve">Окончательный платеж - 100% , Промежуточный платеж - 0% , Предоплата - 0% </t>
  </si>
  <si>
    <t>Рулон</t>
  </si>
  <si>
    <t>1243 Т</t>
  </si>
  <si>
    <t>203011.900.000003</t>
  </si>
  <si>
    <t>Краска</t>
  </si>
  <si>
    <t>марка ВД-КЧ-183</t>
  </si>
  <si>
    <t>399:Свойства:(водоэмульсия):(су эмульсиясы) \ 269:Опорная поверхность:ВД-КЧ-183, Массовая доля нелетучих веществ 52 - 57%, рН краски ≥8,0, Укрывистость высушенного покрытия ≤120 г/м2, Морозостойкость краски ≥5 циклов, ГОСТ 28196-89:VD-KCH-183</t>
  </si>
  <si>
    <t xml:space="preserve"> с.Достык, Алматинская область, ст. Достык, ул. Алибаева, 32</t>
  </si>
  <si>
    <t>Килограмм</t>
  </si>
  <si>
    <t>1249 Т</t>
  </si>
  <si>
    <t>203012.700.000049</t>
  </si>
  <si>
    <t>Лак</t>
  </si>
  <si>
    <t>марка ПФ-170 пентафталевый</t>
  </si>
  <si>
    <t>269:Опорная поверхность:специализированный:мамандандырылған</t>
  </si>
  <si>
    <t>Литр (куб. дм.)</t>
  </si>
  <si>
    <t>1260 Т</t>
  </si>
  <si>
    <t>203022.100.000001</t>
  </si>
  <si>
    <t>марка МА-015</t>
  </si>
  <si>
    <t>380:Цвет:темно-серый:" қара сұр" \ 269:Опорная поверхность:МА-15, массовая доля нелетучих веществ, %, не менее 12, ГОСТ 10503-71:МА-15, ұшпа емес заттардың массалық үлесі,%, кемінде 12, ГОСТ 10503-71</t>
  </si>
  <si>
    <t>1267 Т</t>
  </si>
  <si>
    <t>269:Опорная поверхность:МА-22 зеленый, массовая доля нелетучих веществ, %, не менее 20, ГОСТ 10503-71:" МА-22 жасыл, ұшпа емес заттардың үлес салмағы,%, кемінде 20, ГОСТ 10503-71"</t>
  </si>
  <si>
    <t>1279 Т</t>
  </si>
  <si>
    <t xml:space="preserve">380:Цвет:Голубой:Көк \ 269:Опорная поверхность:массовая доля нелетучих веществ, %, не менее 12, ГОСТ 10503-71:" </t>
  </si>
  <si>
    <t>1291 Т</t>
  </si>
  <si>
    <t>203022.100.000002</t>
  </si>
  <si>
    <t>марка МА-025</t>
  </si>
  <si>
    <t>380:Цвет:красный:қызыл \ 269:Опорная поверхность:МА-25массовая доля нелетучих веществ, %, не менее 12, ГОСТ 10503-71:" 10503-71"</t>
  </si>
  <si>
    <t>1300 Т</t>
  </si>
  <si>
    <t>203022.550.000004</t>
  </si>
  <si>
    <t>Шпатлевка</t>
  </si>
  <si>
    <t>марка ПФ-002</t>
  </si>
  <si>
    <t>269:Опорная поверхность:cухая выравнивающая смесь</t>
  </si>
  <si>
    <t>1308 Т</t>
  </si>
  <si>
    <t>203022.700.000003</t>
  </si>
  <si>
    <t>Растворитель</t>
  </si>
  <si>
    <t>для лакокрасочных материалов, марка 645</t>
  </si>
  <si>
    <t>269:Опорная поверхность:для лакокрасочных материалов, марка 645, ГОСТ 18188-72:" бояулар мен лактар ​​үшін, 645 маркасы, ГОСТ 18188-72"</t>
  </si>
  <si>
    <t>1317 Т</t>
  </si>
  <si>
    <t>204131.530.000000</t>
  </si>
  <si>
    <t>Порошок</t>
  </si>
  <si>
    <t>стиральный, для изделий из различных тканей</t>
  </si>
  <si>
    <t>506:Характеристика:ГОСТ 25644-96, для стирки специальной одежды, гранулированный порошок белого цвета,показатель концентрации водородных ионов 9,5-11 ,5 рН, упаковка- картонная коробка по 450 грамм.:</t>
  </si>
  <si>
    <t>Упаковка</t>
  </si>
  <si>
    <t>1328 Т</t>
  </si>
  <si>
    <t>204131.900.000000</t>
  </si>
  <si>
    <t>Мыло</t>
  </si>
  <si>
    <t>туалетное, жидкое</t>
  </si>
  <si>
    <t>506:Характеристика:Жидкое мыло в пластиковой канистре объемом 5 л. Предназначено для использования в целях личной гигиены.. :5 литр пластиктен жасалған ыдыстағы сұйық сабын. Жеке гигиенаға арналған.</t>
  </si>
  <si>
    <t>1340 Т</t>
  </si>
  <si>
    <t>204131.900.000001</t>
  </si>
  <si>
    <t>туалетное, твердое</t>
  </si>
  <si>
    <t>506:Характеристика:ГОСТ 28546-2014, твердое на ощупь в кусках не менее 100 грамм:</t>
  </si>
  <si>
    <t>Штука</t>
  </si>
  <si>
    <t>1351 Т</t>
  </si>
  <si>
    <t>204131.950.000000</t>
  </si>
  <si>
    <t>хозяйственное, твердое</t>
  </si>
  <si>
    <t>506:Характеристика:ГОСТ 30266-95, хозяйственное твердое на ощупь, в кусках по 200-250 грамм.:</t>
  </si>
  <si>
    <t>1358 Т</t>
  </si>
  <si>
    <t>204132.590.000009</t>
  </si>
  <si>
    <t>Средство моющее</t>
  </si>
  <si>
    <t>для мытья полов, порошок</t>
  </si>
  <si>
    <t xml:space="preserve">506:Характеристика:"Порошок с отбеливателем для мытья полов. хлоросодержащие отбеливающие вещества. 5-15 % анионные ПАВ, фосфаты  универсальный моющий порошок для уборки дома. Масса нетто 400 г ":" </t>
  </si>
  <si>
    <t>с.о., с.Достык, Алматинская область, ст. Достык, ул. Алибаева, 32</t>
  </si>
  <si>
    <t>1375 Т</t>
  </si>
  <si>
    <t>204132.750.000000</t>
  </si>
  <si>
    <t>для мытья стекол и зеркальных поверхностей, жидкость</t>
  </si>
  <si>
    <t>506:Характеристика:Средство жидкое предназначенное для очистки стекол, зеркал, кафеля, а также поверхностей из нержавеющей стали и хромированных поверхностей, на основе изопропилового спирта и комплекс наночастиц оксида кремния. В пластмассовой бутылке 500 мл, с триггером-распылител ем.:</t>
  </si>
  <si>
    <t>1385 Т</t>
  </si>
  <si>
    <t>204132.770.000001</t>
  </si>
  <si>
    <t>для туалетов, гель</t>
  </si>
  <si>
    <t xml:space="preserve">506:Характеристика:гелеобразная жидкость 500 мл.. </t>
  </si>
  <si>
    <t>1397 Т</t>
  </si>
  <si>
    <t>204141.000.000011</t>
  </si>
  <si>
    <t>Освежитель воздуха</t>
  </si>
  <si>
    <t>аэрозоль</t>
  </si>
  <si>
    <t>506:Характеристика:Освежители воздуха и арома-средства, для устранения неприятного запаха в помещениях (комната, ванна, туалеты) Аэрозоль в обьеме 300мл. С бактерицидными свойствами с высокой степени дезодорации, с приятной ароматизации воздуха.</t>
  </si>
  <si>
    <t>1455 Т</t>
  </si>
  <si>
    <t>205959.670.000000</t>
  </si>
  <si>
    <t>для защиты изделий из металла, огнезащитная</t>
  </si>
  <si>
    <t>399:Свойства:Свойства:огнезащитная, для древесины:" Сипаттары: отқа төзімді, ағаш үшін" \ 269:Опорная поверхность:для защиты изделий из древесины и металла, огнезащитная</t>
  </si>
  <si>
    <t>Приложение №1</t>
  </si>
  <si>
    <t>Перечень закупаемых хозяйственных и строительных товаров для нужд филиала АО "ВЖДО" на ст. Достык</t>
  </si>
  <si>
    <t>итого: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</si>
</sst>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right" vertical="top" wrapText="1"/>
    </xf>
    <xf numFmtId="0" fontId="3" fillId="0" borderId="0" xfId="0" applyFont="1"/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5" fillId="0" borderId="0" xfId="0" applyFont="1"/>
    <xf numFmtId="0" fontId="4" fillId="2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70" zoomScaleNormal="80" zoomScaleSheetLayoutView="70" workbookViewId="0">
      <selection activeCell="S28" sqref="S28"/>
    </sheetView>
  </sheetViews>
  <sheetFormatPr defaultRowHeight="15"/>
  <cols>
    <col min="6" max="6" width="21.28515625" customWidth="1"/>
    <col min="19" max="19" width="15.28515625" customWidth="1"/>
    <col min="20" max="20" width="12.140625" customWidth="1"/>
  </cols>
  <sheetData>
    <row r="1" spans="1:20">
      <c r="R1" t="s">
        <v>112</v>
      </c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ht="18.75">
      <c r="F5" s="13" t="s">
        <v>113</v>
      </c>
      <c r="G5" s="13"/>
      <c r="H5" s="13"/>
      <c r="I5" s="13"/>
      <c r="J5" s="13"/>
      <c r="K5" s="13"/>
      <c r="L5" s="13"/>
      <c r="M5" s="13"/>
      <c r="N5" s="13"/>
      <c r="O5" s="13"/>
    </row>
    <row r="6" spans="1:20" ht="15.75" thickBot="1"/>
    <row r="7" spans="1:20" ht="115.5" thickBot="1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</row>
    <row r="8" spans="1:20" ht="15.75" thickBot="1">
      <c r="A8" s="2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</row>
    <row r="9" spans="1:20" s="8" customFormat="1" ht="127.5">
      <c r="A9" s="4">
        <v>1</v>
      </c>
      <c r="B9" s="5" t="s">
        <v>20</v>
      </c>
      <c r="C9" s="5" t="s">
        <v>21</v>
      </c>
      <c r="D9" s="5" t="s">
        <v>22</v>
      </c>
      <c r="E9" s="5" t="s">
        <v>23</v>
      </c>
      <c r="F9" s="5" t="s">
        <v>24</v>
      </c>
      <c r="G9" s="6" t="s">
        <v>25</v>
      </c>
      <c r="H9" s="5" t="s">
        <v>26</v>
      </c>
      <c r="I9" s="6" t="s">
        <v>27</v>
      </c>
      <c r="J9" s="6" t="s">
        <v>28</v>
      </c>
      <c r="K9" s="5" t="s">
        <v>29</v>
      </c>
      <c r="L9" s="5" t="s">
        <v>29</v>
      </c>
      <c r="M9" s="6" t="s">
        <v>30</v>
      </c>
      <c r="N9" s="5" t="s">
        <v>31</v>
      </c>
      <c r="O9" s="5" t="s">
        <v>32</v>
      </c>
      <c r="P9" s="5" t="s">
        <v>33</v>
      </c>
      <c r="Q9" s="7">
        <v>135</v>
      </c>
      <c r="R9" s="7">
        <v>99.73</v>
      </c>
      <c r="S9" s="7">
        <v>13463.55</v>
      </c>
      <c r="T9" s="7">
        <v>15079.18</v>
      </c>
    </row>
    <row r="10" spans="1:20" ht="225">
      <c r="A10" s="9">
        <v>2</v>
      </c>
      <c r="B10" s="10" t="s">
        <v>34</v>
      </c>
      <c r="C10" s="10" t="s">
        <v>35</v>
      </c>
      <c r="D10" s="10" t="s">
        <v>36</v>
      </c>
      <c r="E10" s="10" t="s">
        <v>37</v>
      </c>
      <c r="F10" s="10" t="s">
        <v>38</v>
      </c>
      <c r="G10" s="11" t="s">
        <v>25</v>
      </c>
      <c r="H10" s="10" t="s">
        <v>26</v>
      </c>
      <c r="I10" s="11" t="s">
        <v>27</v>
      </c>
      <c r="J10" s="11" t="s">
        <v>28</v>
      </c>
      <c r="K10" s="10" t="s">
        <v>39</v>
      </c>
      <c r="L10" s="10" t="s">
        <v>29</v>
      </c>
      <c r="M10" s="11" t="s">
        <v>30</v>
      </c>
      <c r="N10" s="10" t="s">
        <v>31</v>
      </c>
      <c r="O10" s="10" t="s">
        <v>32</v>
      </c>
      <c r="P10" s="10" t="s">
        <v>40</v>
      </c>
      <c r="Q10" s="12">
        <v>130</v>
      </c>
      <c r="R10" s="12">
        <v>229.95</v>
      </c>
      <c r="S10" s="12">
        <v>29893.5</v>
      </c>
      <c r="T10" s="12">
        <v>33480.720000000001</v>
      </c>
    </row>
    <row r="11" spans="1:20" ht="150">
      <c r="A11" s="4">
        <v>3</v>
      </c>
      <c r="B11" s="10" t="s">
        <v>41</v>
      </c>
      <c r="C11" s="10" t="s">
        <v>42</v>
      </c>
      <c r="D11" s="10" t="s">
        <v>43</v>
      </c>
      <c r="E11" s="10" t="s">
        <v>44</v>
      </c>
      <c r="F11" s="10" t="s">
        <v>45</v>
      </c>
      <c r="G11" s="11" t="s">
        <v>25</v>
      </c>
      <c r="H11" s="10" t="s">
        <v>26</v>
      </c>
      <c r="I11" s="11" t="s">
        <v>27</v>
      </c>
      <c r="J11" s="11" t="s">
        <v>28</v>
      </c>
      <c r="K11" s="10" t="s">
        <v>29</v>
      </c>
      <c r="L11" s="10" t="s">
        <v>29</v>
      </c>
      <c r="M11" s="11" t="s">
        <v>30</v>
      </c>
      <c r="N11" s="10" t="s">
        <v>31</v>
      </c>
      <c r="O11" s="10" t="s">
        <v>32</v>
      </c>
      <c r="P11" s="10" t="s">
        <v>46</v>
      </c>
      <c r="Q11" s="12">
        <v>18</v>
      </c>
      <c r="R11" s="12">
        <v>1866.9</v>
      </c>
      <c r="S11" s="12">
        <v>33604.199999999997</v>
      </c>
      <c r="T11" s="12">
        <v>37636.699999999997</v>
      </c>
    </row>
    <row r="12" spans="1:20" ht="180">
      <c r="A12" s="9">
        <v>4</v>
      </c>
      <c r="B12" s="10" t="s">
        <v>47</v>
      </c>
      <c r="C12" s="10" t="s">
        <v>48</v>
      </c>
      <c r="D12" s="10" t="s">
        <v>36</v>
      </c>
      <c r="E12" s="10" t="s">
        <v>49</v>
      </c>
      <c r="F12" s="10" t="s">
        <v>50</v>
      </c>
      <c r="G12" s="11" t="s">
        <v>25</v>
      </c>
      <c r="H12" s="10" t="s">
        <v>26</v>
      </c>
      <c r="I12" s="11" t="s">
        <v>27</v>
      </c>
      <c r="J12" s="11" t="s">
        <v>28</v>
      </c>
      <c r="K12" s="10" t="s">
        <v>39</v>
      </c>
      <c r="L12" s="10" t="s">
        <v>29</v>
      </c>
      <c r="M12" s="11" t="s">
        <v>30</v>
      </c>
      <c r="N12" s="10" t="s">
        <v>31</v>
      </c>
      <c r="O12" s="10" t="s">
        <v>32</v>
      </c>
      <c r="P12" s="10" t="s">
        <v>40</v>
      </c>
      <c r="Q12" s="12">
        <v>10</v>
      </c>
      <c r="R12" s="12">
        <v>622.65</v>
      </c>
      <c r="S12" s="12">
        <v>6226.5</v>
      </c>
      <c r="T12" s="12">
        <v>6973.68</v>
      </c>
    </row>
    <row r="13" spans="1:20" ht="150">
      <c r="A13" s="4">
        <v>5</v>
      </c>
      <c r="B13" s="10" t="s">
        <v>51</v>
      </c>
      <c r="C13" s="10" t="s">
        <v>48</v>
      </c>
      <c r="D13" s="10" t="s">
        <v>36</v>
      </c>
      <c r="E13" s="10" t="s">
        <v>49</v>
      </c>
      <c r="F13" s="10" t="s">
        <v>52</v>
      </c>
      <c r="G13" s="11" t="s">
        <v>25</v>
      </c>
      <c r="H13" s="10" t="s">
        <v>26</v>
      </c>
      <c r="I13" s="11" t="s">
        <v>27</v>
      </c>
      <c r="J13" s="11" t="s">
        <v>28</v>
      </c>
      <c r="K13" s="10" t="s">
        <v>29</v>
      </c>
      <c r="L13" s="10" t="s">
        <v>29</v>
      </c>
      <c r="M13" s="11" t="s">
        <v>30</v>
      </c>
      <c r="N13" s="10" t="s">
        <v>31</v>
      </c>
      <c r="O13" s="10" t="s">
        <v>32</v>
      </c>
      <c r="P13" s="10" t="s">
        <v>40</v>
      </c>
      <c r="Q13" s="12">
        <v>38</v>
      </c>
      <c r="R13" s="12">
        <v>622.65</v>
      </c>
      <c r="S13" s="12">
        <v>23660.7</v>
      </c>
      <c r="T13" s="12">
        <v>26499.98</v>
      </c>
    </row>
    <row r="14" spans="1:20" ht="150">
      <c r="A14" s="9">
        <v>6</v>
      </c>
      <c r="B14" s="10" t="s">
        <v>53</v>
      </c>
      <c r="C14" s="10" t="s">
        <v>48</v>
      </c>
      <c r="D14" s="10" t="s">
        <v>36</v>
      </c>
      <c r="E14" s="10" t="s">
        <v>49</v>
      </c>
      <c r="F14" s="10" t="s">
        <v>54</v>
      </c>
      <c r="G14" s="11" t="s">
        <v>25</v>
      </c>
      <c r="H14" s="10" t="s">
        <v>26</v>
      </c>
      <c r="I14" s="11" t="s">
        <v>27</v>
      </c>
      <c r="J14" s="11" t="s">
        <v>28</v>
      </c>
      <c r="K14" s="10" t="s">
        <v>29</v>
      </c>
      <c r="L14" s="10" t="s">
        <v>29</v>
      </c>
      <c r="M14" s="11" t="s">
        <v>30</v>
      </c>
      <c r="N14" s="10" t="s">
        <v>31</v>
      </c>
      <c r="O14" s="10" t="s">
        <v>32</v>
      </c>
      <c r="P14" s="10" t="s">
        <v>40</v>
      </c>
      <c r="Q14" s="12">
        <v>10</v>
      </c>
      <c r="R14" s="12">
        <v>622.65</v>
      </c>
      <c r="S14" s="12">
        <v>6226.5</v>
      </c>
      <c r="T14" s="12">
        <v>6973.68</v>
      </c>
    </row>
    <row r="15" spans="1:20" ht="150">
      <c r="A15" s="4">
        <v>7</v>
      </c>
      <c r="B15" s="10" t="s">
        <v>55</v>
      </c>
      <c r="C15" s="10" t="s">
        <v>56</v>
      </c>
      <c r="D15" s="10" t="s">
        <v>36</v>
      </c>
      <c r="E15" s="10" t="s">
        <v>57</v>
      </c>
      <c r="F15" s="10" t="s">
        <v>58</v>
      </c>
      <c r="G15" s="11" t="s">
        <v>25</v>
      </c>
      <c r="H15" s="10" t="s">
        <v>26</v>
      </c>
      <c r="I15" s="11" t="s">
        <v>27</v>
      </c>
      <c r="J15" s="11" t="s">
        <v>28</v>
      </c>
      <c r="K15" s="10" t="s">
        <v>29</v>
      </c>
      <c r="L15" s="10" t="s">
        <v>29</v>
      </c>
      <c r="M15" s="11" t="s">
        <v>30</v>
      </c>
      <c r="N15" s="10" t="s">
        <v>31</v>
      </c>
      <c r="O15" s="10" t="s">
        <v>32</v>
      </c>
      <c r="P15" s="10" t="s">
        <v>40</v>
      </c>
      <c r="Q15" s="12">
        <v>10</v>
      </c>
      <c r="R15" s="12">
        <v>622.65</v>
      </c>
      <c r="S15" s="12">
        <v>6226.5</v>
      </c>
      <c r="T15" s="12">
        <v>6973.68</v>
      </c>
    </row>
    <row r="16" spans="1:20" ht="150">
      <c r="A16" s="9">
        <v>8</v>
      </c>
      <c r="B16" s="10" t="s">
        <v>59</v>
      </c>
      <c r="C16" s="10" t="s">
        <v>60</v>
      </c>
      <c r="D16" s="10" t="s">
        <v>61</v>
      </c>
      <c r="E16" s="10" t="s">
        <v>62</v>
      </c>
      <c r="F16" s="10" t="s">
        <v>63</v>
      </c>
      <c r="G16" s="11" t="s">
        <v>25</v>
      </c>
      <c r="H16" s="10" t="s">
        <v>26</v>
      </c>
      <c r="I16" s="11" t="s">
        <v>27</v>
      </c>
      <c r="J16" s="11" t="s">
        <v>28</v>
      </c>
      <c r="K16" s="10" t="s">
        <v>29</v>
      </c>
      <c r="L16" s="10" t="s">
        <v>29</v>
      </c>
      <c r="M16" s="11" t="s">
        <v>30</v>
      </c>
      <c r="N16" s="10" t="s">
        <v>31</v>
      </c>
      <c r="O16" s="10" t="s">
        <v>32</v>
      </c>
      <c r="P16" s="10" t="s">
        <v>40</v>
      </c>
      <c r="Q16" s="12">
        <v>20</v>
      </c>
      <c r="R16" s="12">
        <v>196.35</v>
      </c>
      <c r="S16" s="12">
        <v>3927</v>
      </c>
      <c r="T16" s="12">
        <v>4398.24</v>
      </c>
    </row>
    <row r="17" spans="1:20" ht="150">
      <c r="A17" s="4">
        <v>9</v>
      </c>
      <c r="B17" s="10" t="s">
        <v>64</v>
      </c>
      <c r="C17" s="10" t="s">
        <v>65</v>
      </c>
      <c r="D17" s="10" t="s">
        <v>66</v>
      </c>
      <c r="E17" s="10" t="s">
        <v>67</v>
      </c>
      <c r="F17" s="10" t="s">
        <v>68</v>
      </c>
      <c r="G17" s="11" t="s">
        <v>25</v>
      </c>
      <c r="H17" s="10" t="s">
        <v>26</v>
      </c>
      <c r="I17" s="11" t="s">
        <v>27</v>
      </c>
      <c r="J17" s="11" t="s">
        <v>28</v>
      </c>
      <c r="K17" s="10" t="s">
        <v>29</v>
      </c>
      <c r="L17" s="10" t="s">
        <v>29</v>
      </c>
      <c r="M17" s="11" t="s">
        <v>30</v>
      </c>
      <c r="N17" s="10" t="s">
        <v>31</v>
      </c>
      <c r="O17" s="10" t="s">
        <v>32</v>
      </c>
      <c r="P17" s="10" t="s">
        <v>46</v>
      </c>
      <c r="Q17" s="12">
        <v>20</v>
      </c>
      <c r="R17" s="12">
        <v>399</v>
      </c>
      <c r="S17" s="12">
        <v>7980</v>
      </c>
      <c r="T17" s="12">
        <v>8937.6</v>
      </c>
    </row>
    <row r="18" spans="1:20" ht="180">
      <c r="A18" s="9">
        <v>10</v>
      </c>
      <c r="B18" s="10" t="s">
        <v>69</v>
      </c>
      <c r="C18" s="10" t="s">
        <v>70</v>
      </c>
      <c r="D18" s="10" t="s">
        <v>71</v>
      </c>
      <c r="E18" s="10" t="s">
        <v>72</v>
      </c>
      <c r="F18" s="10" t="s">
        <v>73</v>
      </c>
      <c r="G18" s="11" t="s">
        <v>25</v>
      </c>
      <c r="H18" s="10" t="s">
        <v>26</v>
      </c>
      <c r="I18" s="11" t="s">
        <v>27</v>
      </c>
      <c r="J18" s="11" t="s">
        <v>28</v>
      </c>
      <c r="K18" s="10" t="s">
        <v>29</v>
      </c>
      <c r="L18" s="10" t="s">
        <v>29</v>
      </c>
      <c r="M18" s="11" t="s">
        <v>30</v>
      </c>
      <c r="N18" s="10" t="s">
        <v>31</v>
      </c>
      <c r="O18" s="10" t="s">
        <v>32</v>
      </c>
      <c r="P18" s="10" t="s">
        <v>74</v>
      </c>
      <c r="Q18" s="12">
        <v>35</v>
      </c>
      <c r="R18" s="12">
        <v>250.44</v>
      </c>
      <c r="S18" s="12">
        <v>8765.4</v>
      </c>
      <c r="T18" s="12">
        <v>9817.25</v>
      </c>
    </row>
    <row r="19" spans="1:20" ht="180">
      <c r="A19" s="4">
        <v>11</v>
      </c>
      <c r="B19" s="10" t="s">
        <v>75</v>
      </c>
      <c r="C19" s="10" t="s">
        <v>76</v>
      </c>
      <c r="D19" s="10" t="s">
        <v>77</v>
      </c>
      <c r="E19" s="10" t="s">
        <v>78</v>
      </c>
      <c r="F19" s="10" t="s">
        <v>79</v>
      </c>
      <c r="G19" s="11" t="s">
        <v>25</v>
      </c>
      <c r="H19" s="10" t="s">
        <v>26</v>
      </c>
      <c r="I19" s="11" t="s">
        <v>27</v>
      </c>
      <c r="J19" s="11" t="s">
        <v>28</v>
      </c>
      <c r="K19" s="10" t="s">
        <v>29</v>
      </c>
      <c r="L19" s="10" t="s">
        <v>29</v>
      </c>
      <c r="M19" s="11" t="s">
        <v>30</v>
      </c>
      <c r="N19" s="10" t="s">
        <v>31</v>
      </c>
      <c r="O19" s="10" t="s">
        <v>32</v>
      </c>
      <c r="P19" s="10" t="s">
        <v>46</v>
      </c>
      <c r="Q19" s="12">
        <v>15</v>
      </c>
      <c r="R19" s="12">
        <v>255.34</v>
      </c>
      <c r="S19" s="12">
        <v>3830.1</v>
      </c>
      <c r="T19" s="12">
        <v>4289.71</v>
      </c>
    </row>
    <row r="20" spans="1:20" ht="150">
      <c r="A20" s="9">
        <v>12</v>
      </c>
      <c r="B20" s="10" t="s">
        <v>80</v>
      </c>
      <c r="C20" s="10" t="s">
        <v>81</v>
      </c>
      <c r="D20" s="10" t="s">
        <v>77</v>
      </c>
      <c r="E20" s="10" t="s">
        <v>82</v>
      </c>
      <c r="F20" s="10" t="s">
        <v>83</v>
      </c>
      <c r="G20" s="11" t="s">
        <v>25</v>
      </c>
      <c r="H20" s="10" t="s">
        <v>26</v>
      </c>
      <c r="I20" s="11" t="s">
        <v>27</v>
      </c>
      <c r="J20" s="11" t="s">
        <v>28</v>
      </c>
      <c r="K20" s="10" t="s">
        <v>29</v>
      </c>
      <c r="L20" s="10" t="s">
        <v>29</v>
      </c>
      <c r="M20" s="11" t="s">
        <v>30</v>
      </c>
      <c r="N20" s="10" t="s">
        <v>31</v>
      </c>
      <c r="O20" s="10" t="s">
        <v>32</v>
      </c>
      <c r="P20" s="10" t="s">
        <v>84</v>
      </c>
      <c r="Q20" s="12">
        <v>112</v>
      </c>
      <c r="R20" s="12">
        <v>151.43</v>
      </c>
      <c r="S20" s="12">
        <v>16960.16</v>
      </c>
      <c r="T20" s="12">
        <v>18995.38</v>
      </c>
    </row>
    <row r="21" spans="1:20" ht="150">
      <c r="A21" s="4">
        <v>13</v>
      </c>
      <c r="B21" s="10" t="s">
        <v>85</v>
      </c>
      <c r="C21" s="10" t="s">
        <v>86</v>
      </c>
      <c r="D21" s="10" t="s">
        <v>77</v>
      </c>
      <c r="E21" s="10" t="s">
        <v>87</v>
      </c>
      <c r="F21" s="10" t="s">
        <v>88</v>
      </c>
      <c r="G21" s="11" t="s">
        <v>25</v>
      </c>
      <c r="H21" s="10" t="s">
        <v>26</v>
      </c>
      <c r="I21" s="11" t="s">
        <v>27</v>
      </c>
      <c r="J21" s="11" t="s">
        <v>28</v>
      </c>
      <c r="K21" s="10" t="s">
        <v>29</v>
      </c>
      <c r="L21" s="10" t="s">
        <v>29</v>
      </c>
      <c r="M21" s="11" t="s">
        <v>30</v>
      </c>
      <c r="N21" s="10" t="s">
        <v>31</v>
      </c>
      <c r="O21" s="10" t="s">
        <v>32</v>
      </c>
      <c r="P21" s="10" t="s">
        <v>84</v>
      </c>
      <c r="Q21" s="12">
        <v>120</v>
      </c>
      <c r="R21" s="12">
        <v>72.37</v>
      </c>
      <c r="S21" s="12">
        <v>8684.4</v>
      </c>
      <c r="T21" s="12">
        <v>9726.5300000000007</v>
      </c>
    </row>
    <row r="22" spans="1:20" ht="195">
      <c r="A22" s="9">
        <v>14</v>
      </c>
      <c r="B22" s="10" t="s">
        <v>89</v>
      </c>
      <c r="C22" s="10" t="s">
        <v>90</v>
      </c>
      <c r="D22" s="10" t="s">
        <v>91</v>
      </c>
      <c r="E22" s="10" t="s">
        <v>92</v>
      </c>
      <c r="F22" s="10" t="s">
        <v>93</v>
      </c>
      <c r="G22" s="11" t="s">
        <v>25</v>
      </c>
      <c r="H22" s="10" t="s">
        <v>26</v>
      </c>
      <c r="I22" s="11" t="s">
        <v>27</v>
      </c>
      <c r="J22" s="11" t="s">
        <v>28</v>
      </c>
      <c r="K22" s="10" t="s">
        <v>94</v>
      </c>
      <c r="L22" s="10" t="s">
        <v>29</v>
      </c>
      <c r="M22" s="11" t="s">
        <v>30</v>
      </c>
      <c r="N22" s="10" t="s">
        <v>31</v>
      </c>
      <c r="O22" s="10" t="s">
        <v>32</v>
      </c>
      <c r="P22" s="10" t="s">
        <v>74</v>
      </c>
      <c r="Q22" s="12">
        <v>40</v>
      </c>
      <c r="R22" s="12">
        <v>280.88</v>
      </c>
      <c r="S22" s="12">
        <v>11235.2</v>
      </c>
      <c r="T22" s="12">
        <v>12583.42</v>
      </c>
    </row>
    <row r="23" spans="1:20" ht="285">
      <c r="A23" s="4">
        <v>15</v>
      </c>
      <c r="B23" s="10" t="s">
        <v>95</v>
      </c>
      <c r="C23" s="10" t="s">
        <v>96</v>
      </c>
      <c r="D23" s="10" t="s">
        <v>91</v>
      </c>
      <c r="E23" s="10" t="s">
        <v>97</v>
      </c>
      <c r="F23" s="10" t="s">
        <v>98</v>
      </c>
      <c r="G23" s="11" t="s">
        <v>25</v>
      </c>
      <c r="H23" s="10" t="s">
        <v>26</v>
      </c>
      <c r="I23" s="11" t="s">
        <v>27</v>
      </c>
      <c r="J23" s="11" t="s">
        <v>28</v>
      </c>
      <c r="K23" s="10" t="s">
        <v>29</v>
      </c>
      <c r="L23" s="10" t="s">
        <v>29</v>
      </c>
      <c r="M23" s="11" t="s">
        <v>30</v>
      </c>
      <c r="N23" s="10" t="s">
        <v>31</v>
      </c>
      <c r="O23" s="10" t="s">
        <v>32</v>
      </c>
      <c r="P23" s="10" t="s">
        <v>74</v>
      </c>
      <c r="Q23" s="12">
        <v>30</v>
      </c>
      <c r="R23" s="12">
        <v>487.41</v>
      </c>
      <c r="S23" s="12">
        <v>14622.3</v>
      </c>
      <c r="T23" s="12">
        <v>16376.98</v>
      </c>
    </row>
    <row r="24" spans="1:20" ht="150">
      <c r="A24" s="9">
        <v>16</v>
      </c>
      <c r="B24" s="10" t="s">
        <v>99</v>
      </c>
      <c r="C24" s="10" t="s">
        <v>100</v>
      </c>
      <c r="D24" s="10" t="s">
        <v>91</v>
      </c>
      <c r="E24" s="10" t="s">
        <v>101</v>
      </c>
      <c r="F24" s="10" t="s">
        <v>102</v>
      </c>
      <c r="G24" s="11" t="s">
        <v>25</v>
      </c>
      <c r="H24" s="10" t="s">
        <v>26</v>
      </c>
      <c r="I24" s="11" t="s">
        <v>27</v>
      </c>
      <c r="J24" s="11" t="s">
        <v>28</v>
      </c>
      <c r="K24" s="10" t="s">
        <v>29</v>
      </c>
      <c r="L24" s="10" t="s">
        <v>29</v>
      </c>
      <c r="M24" s="11" t="s">
        <v>30</v>
      </c>
      <c r="N24" s="10" t="s">
        <v>31</v>
      </c>
      <c r="O24" s="10" t="s">
        <v>32</v>
      </c>
      <c r="P24" s="10" t="s">
        <v>74</v>
      </c>
      <c r="Q24" s="12">
        <v>46</v>
      </c>
      <c r="R24" s="12">
        <v>474.48</v>
      </c>
      <c r="S24" s="12">
        <v>21826.080000000002</v>
      </c>
      <c r="T24" s="12">
        <v>24445.21</v>
      </c>
    </row>
    <row r="25" spans="1:20" ht="240">
      <c r="A25" s="4">
        <v>17</v>
      </c>
      <c r="B25" s="10" t="s">
        <v>103</v>
      </c>
      <c r="C25" s="10" t="s">
        <v>104</v>
      </c>
      <c r="D25" s="10" t="s">
        <v>105</v>
      </c>
      <c r="E25" s="10" t="s">
        <v>106</v>
      </c>
      <c r="F25" s="10" t="s">
        <v>107</v>
      </c>
      <c r="G25" s="11" t="s">
        <v>25</v>
      </c>
      <c r="H25" s="10" t="s">
        <v>26</v>
      </c>
      <c r="I25" s="11" t="s">
        <v>27</v>
      </c>
      <c r="J25" s="11" t="s">
        <v>28</v>
      </c>
      <c r="K25" s="10" t="s">
        <v>29</v>
      </c>
      <c r="L25" s="10" t="s">
        <v>29</v>
      </c>
      <c r="M25" s="11" t="s">
        <v>30</v>
      </c>
      <c r="N25" s="10" t="s">
        <v>31</v>
      </c>
      <c r="O25" s="10" t="s">
        <v>32</v>
      </c>
      <c r="P25" s="10" t="s">
        <v>84</v>
      </c>
      <c r="Q25" s="12">
        <v>21</v>
      </c>
      <c r="R25" s="12">
        <v>337.8</v>
      </c>
      <c r="S25" s="12">
        <v>7093.8</v>
      </c>
      <c r="T25" s="12">
        <v>7945.06</v>
      </c>
    </row>
    <row r="26" spans="1:20" ht="165">
      <c r="A26" s="14">
        <v>18</v>
      </c>
      <c r="B26" s="15" t="s">
        <v>108</v>
      </c>
      <c r="C26" s="15" t="s">
        <v>109</v>
      </c>
      <c r="D26" s="15" t="s">
        <v>36</v>
      </c>
      <c r="E26" s="15" t="s">
        <v>110</v>
      </c>
      <c r="F26" s="15" t="s">
        <v>111</v>
      </c>
      <c r="G26" s="16" t="s">
        <v>25</v>
      </c>
      <c r="H26" s="15" t="s">
        <v>26</v>
      </c>
      <c r="I26" s="16" t="s">
        <v>27</v>
      </c>
      <c r="J26" s="16" t="s">
        <v>28</v>
      </c>
      <c r="K26" s="15" t="s">
        <v>29</v>
      </c>
      <c r="L26" s="15" t="s">
        <v>29</v>
      </c>
      <c r="M26" s="16" t="s">
        <v>30</v>
      </c>
      <c r="N26" s="15" t="s">
        <v>31</v>
      </c>
      <c r="O26" s="15" t="s">
        <v>32</v>
      </c>
      <c r="P26" s="15" t="s">
        <v>40</v>
      </c>
      <c r="Q26" s="17">
        <v>40</v>
      </c>
      <c r="R26" s="17">
        <v>1785</v>
      </c>
      <c r="S26" s="17">
        <v>71400</v>
      </c>
      <c r="T26" s="17">
        <v>79968</v>
      </c>
    </row>
    <row r="27" spans="1:20">
      <c r="A27" s="18" t="s">
        <v>114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21">
        <f>S9+S10+S11+S12+S13+S14+S15+S16+S17+S18+S19+S20+S21+S22+S23+S24+S25+S26</f>
        <v>295625.89</v>
      </c>
      <c r="T27" s="21">
        <f>SUM(T9:T26)</f>
        <v>331101</v>
      </c>
    </row>
  </sheetData>
  <mergeCells count="2">
    <mergeCell ref="A4:Q4"/>
    <mergeCell ref="A27:R27"/>
  </mergeCells>
  <pageMargins left="0.7" right="0.7" top="0.75" bottom="0.75" header="0.3" footer="0.3"/>
  <pageSetup paperSize="9" scale="4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2019-05-15T05:22:57Z</dcterms:modified>
</cp:coreProperties>
</file>