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1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</calcChain>
</file>

<file path=xl/sharedStrings.xml><?xml version="1.0" encoding="utf-8"?>
<sst xmlns="http://schemas.openxmlformats.org/spreadsheetml/2006/main" count="83" uniqueCount="63">
  <si>
    <t>КРАТКАЯ ХАРАКТЕРИСТИКА ТРУ</t>
  </si>
  <si>
    <t>ДОП. ХАРАКТЕРИСТИКА</t>
  </si>
  <si>
    <t>КОЛ-ВО, ОБЪЕМ</t>
  </si>
  <si>
    <t>ЦЕНА ЗА ЕДИНИЦУ, ТЕНГЕ БЕЗ НДС</t>
  </si>
  <si>
    <t>СУММА БЕЗ НДС, ТЕНГЕ</t>
  </si>
  <si>
    <t>Штука</t>
  </si>
  <si>
    <t>ИТОГО</t>
  </si>
  <si>
    <t>НАИМЕНОВАНИЕ ТРУ</t>
  </si>
  <si>
    <t>№ П/П</t>
  </si>
  <si>
    <t>ЕД. ИЗМ.</t>
  </si>
  <si>
    <t>МЕСТО ПОСТАВКИ</t>
  </si>
  <si>
    <t>Зеркало</t>
  </si>
  <si>
    <t>Сердцевина</t>
  </si>
  <si>
    <t>Часы</t>
  </si>
  <si>
    <t>Электрочайник</t>
  </si>
  <si>
    <t>Веник</t>
  </si>
  <si>
    <t>Бумага</t>
  </si>
  <si>
    <t>Краска</t>
  </si>
  <si>
    <t>Растворитель</t>
  </si>
  <si>
    <t>Порошок</t>
  </si>
  <si>
    <t>Мыло</t>
  </si>
  <si>
    <t>Средство моющее</t>
  </si>
  <si>
    <t>Освежитель воздуха</t>
  </si>
  <si>
    <t>бытовое</t>
  </si>
  <si>
    <t>для врезного замка</t>
  </si>
  <si>
    <t>настенные, электронные</t>
  </si>
  <si>
    <t>бытовой, объем 1-3 л</t>
  </si>
  <si>
    <t>для уборки</t>
  </si>
  <si>
    <t>туалетная</t>
  </si>
  <si>
    <t>марка ВД-КЧ-183</t>
  </si>
  <si>
    <t>марка МА-015</t>
  </si>
  <si>
    <t>марка МА-025</t>
  </si>
  <si>
    <t>для лакокрасочных материалов, марка 645</t>
  </si>
  <si>
    <t>стиральный, для изделий из различных тканей</t>
  </si>
  <si>
    <t>туалетное, жидкое</t>
  </si>
  <si>
    <t>туалетное, твердое</t>
  </si>
  <si>
    <t>хозяйственное, твердое</t>
  </si>
  <si>
    <t>для мытья стекол и зеркальных поверхностей, жидкость</t>
  </si>
  <si>
    <t>для туалетов, гель</t>
  </si>
  <si>
    <t>аэрозоль</t>
  </si>
  <si>
    <t>506:Характеристика:Зеркало стеклянное бытовое. ГОСТ 17716-91:""" Айнадағы әйнек. ГОСТ 17716-91"""</t>
  </si>
  <si>
    <t>506:Характеристика:для врезного замка:""" тіреуішті құлыптау үшін"""</t>
  </si>
  <si>
    <t>506:Характеристика:Тип часов- настенные, механизм - кварцевые, элемент питания- AA, материал корпуса- пластик, формат циферблата- классические цифры:Сағаттың түрі- қабырға, механизм - кварц, аккумулятор - AA, корпус материалы - пластик, dial форматы - классикалық нөмірлер</t>
  </si>
  <si>
    <t>506:Характеристика:Скрытый нагревательный элемент. Объем от 2 и более литров.::""" Жасырын қыздырғыш элемент. Көлемі 2 және одан көп литр."""</t>
  </si>
  <si>
    <t>506:Характеристика:техническое (веничное) сорго, связан проволокой вес 250-300 г:техникалық (веналық) құмай, сым салмағы 250-300 г</t>
  </si>
  <si>
    <t>506:Характеристика:"Технические и качественные характеристики не ниже СТ РК ГОСТ Р 52354- 2008; цвет - белый, однослойная, длина рулона не менее 30 м":"Техникалық және сапалық сипаттамалар СТ РК ГОСТ Р 52354-2008 төмен емес; түсті - ақ, бір қабатты, ұзындығы кемінде 30 м"</t>
  </si>
  <si>
    <t>399:Свойства:(водоэмульсия):(су эмульсиясы) \ 269:Опорная поверхность:ВД-КЧ-183, Массовая доля нелетучих веществ 52 - 57%, рН краски ≥8,0, Укрывистость высушенного покрытия ≤120 г/м2, Морозостойкость краски ≥5 циклов, ГОСТ 28196-89:VD-KCH-183, ұшпа емес заттардың үлес салмағы 52 - 57%, бояу рН ≥8.0, кептірілген жабындысы ≤120 г / м2, аязға төзімді бояу ≥5 цикл, ГОСТ 28196-89</t>
  </si>
  <si>
    <t>269:Опорная поверхность:МА-22 зеленый, массовая доля нелетучих веществ, %, не менее 20, ГОСТ 10503-71:" МА-22 жасыл, ұшпа емес заттардың үлес салмағы,%, кемінде 20, ГОСТ 10503-71"</t>
  </si>
  <si>
    <t>380:Цвет:Голубой:Көк \ 269:Опорная поверхность:массовая доля нелетучих веществ, %, не менее 12, ГОСТ 10503-71:" Энергияға жатпайтын заттардың үлес салмағы,%, кемінде 12, ГОСТ 10503-71"</t>
  </si>
  <si>
    <t>380:Цвет:красный:қызыл \ 269:Опорная поверхность:МА-25массовая доля нелетучих веществ, %, не менее 12, ГОСТ 10503-71:" Энергияға жатпайтын заттардың MA-25 массалық үлесі,%, кемінде 12, ГОСТ 10503-71"</t>
  </si>
  <si>
    <t>269:Опорная поверхность:для лакокрасочных материалов, марка 645, ГОСТ 18188-72:" бояулар мен лактар ​​үшін, 645 маркасы, ГОСТ 18188-72"</t>
  </si>
  <si>
    <t>506:Характеристика:ГОСТ 25644-96, для стирки специальной одежды, гранулированный порошок белого цвета,показатель концентрации водородных ионов 9,5-11 ,5 рН, упаковка- картонная коробка по 450 грамм.:ГОСТ 25644-96, арнайы киімді жууға арналған, ақ түйіршікті ұнтақ, сутек иондарының концентрациясы 9,5-11, рН 5, қаптамада - 450 грамм картон қорапты.</t>
  </si>
  <si>
    <t>506:Характеристика:Жидкое мыло в пластиковой канистре объемом 5 л. Предназначено для использования в целях личной гигиены.. :5 литр пластиктен жасалған ыдыстағы сұйық сабын. Жеке гигиенаға арналған.</t>
  </si>
  <si>
    <t>506:Характеристика:ГОСТ 28546-2014, твердое на ощупь в кусках не менее 100 грамм:ГОСТ 28546-2014,100 граммнан кем емес бөліктерге тиіп тұрыңыз</t>
  </si>
  <si>
    <t>506:Характеристика:ГОСТ 30266-95, хозяйственное твердое на ощупь, в кусках по 200-250 грамм.:ГОСТ 30266-95, 200-250 граммнан тұратын, үнемді, тегіс, қатты.</t>
  </si>
  <si>
    <t>506:Характеристика:Средство жидкое предназначенное для очистки стекол, зеркал, кафеля, а также поверхностей из нержавеющей стали и хромированных поверхностей, на основе изопропилового спирта и комплекс наночастиц оксида кремния. В пластмассовой бутылке 500 мл, с триггером-распылител ем.:Средство жидкое предназначенное для очистки стекол, зеркал, кафеля, а также поверхностей из нержавеющей стали и хромированных поверхностей, на основе изопропилового спирта и комплекс наночастиц оксида кремния. В пластмассовой бутылке 500 мл, с триггером-распылител ем.</t>
  </si>
  <si>
    <t>506:Характеристика:гелеобразная жидкость 500 мл.. :гельді сұйықтық 500 мл.</t>
  </si>
  <si>
    <t>506:Характеристика:Освежители воздуха и арома-средства, для устранения неприятного запаха в помещениях (комната, ванна, туалеты) Аэрозоль в обьеме 300мл. С бактерицидными свойствами с высокой степени дезодорации, с приятной ароматизации воздуха. :" Бөлмеде (бөлмеде, ваннада, дәретханада) жағымсыз иістерді жою үшін ауа тазартқыштар мен хош иістендіргіштер 300 мл көлеміндегі аэрозоль. Жоғары дәрежеде дезодорациялау бактерицидтік қасиеттері бар, ауаны жағымды хош иістендіреді."</t>
  </si>
  <si>
    <t>Рулон</t>
  </si>
  <si>
    <t>Килограмм</t>
  </si>
  <si>
    <t>Литр (куб. дм.)</t>
  </si>
  <si>
    <t>Упаковка</t>
  </si>
  <si>
    <t>г. Павлодар, промышленная зона Центральная, строение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</si>
</sst>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I21" sqref="I21"/>
    </sheetView>
  </sheetViews>
  <sheetFormatPr defaultRowHeight="36" customHeight="1" x14ac:dyDescent="0.25"/>
  <cols>
    <col min="1" max="1" width="4.85546875" customWidth="1"/>
    <col min="2" max="2" width="18.140625" customWidth="1"/>
    <col min="3" max="3" width="12.42578125" customWidth="1"/>
    <col min="4" max="4" width="22.140625" customWidth="1"/>
    <col min="5" max="5" width="43.140625" customWidth="1"/>
  </cols>
  <sheetData>
    <row r="2" spans="1:10" ht="36" customHeight="1" x14ac:dyDescent="0.25">
      <c r="A2" s="1" t="s">
        <v>8</v>
      </c>
      <c r="B2" s="1" t="s">
        <v>10</v>
      </c>
      <c r="C2" s="1" t="s">
        <v>7</v>
      </c>
      <c r="D2" s="1" t="s">
        <v>0</v>
      </c>
      <c r="E2" s="1" t="s">
        <v>1</v>
      </c>
      <c r="F2" s="3" t="s">
        <v>9</v>
      </c>
      <c r="G2" s="1" t="s">
        <v>2</v>
      </c>
      <c r="H2" s="1" t="s">
        <v>3</v>
      </c>
      <c r="I2" s="1" t="s">
        <v>4</v>
      </c>
      <c r="J2" s="2"/>
    </row>
    <row r="3" spans="1:10" s="4" customFormat="1" ht="36" customHeight="1" x14ac:dyDescent="0.25">
      <c r="A3" s="8">
        <v>1</v>
      </c>
      <c r="B3" s="9" t="s">
        <v>62</v>
      </c>
      <c r="C3" s="5" t="s">
        <v>11</v>
      </c>
      <c r="D3" s="7" t="s">
        <v>23</v>
      </c>
      <c r="E3" s="7" t="s">
        <v>40</v>
      </c>
      <c r="F3" s="13" t="s">
        <v>5</v>
      </c>
      <c r="G3" s="11">
        <v>10</v>
      </c>
      <c r="H3" s="15">
        <f>I3/G3</f>
        <v>10335.049999999999</v>
      </c>
      <c r="I3" s="11">
        <v>103350.5</v>
      </c>
    </row>
    <row r="4" spans="1:10" ht="36" customHeight="1" x14ac:dyDescent="0.25">
      <c r="A4" s="10">
        <v>2</v>
      </c>
      <c r="B4" s="9"/>
      <c r="C4" s="5" t="s">
        <v>12</v>
      </c>
      <c r="D4" s="7" t="s">
        <v>24</v>
      </c>
      <c r="E4" s="7" t="s">
        <v>41</v>
      </c>
      <c r="F4" s="13" t="s">
        <v>5</v>
      </c>
      <c r="G4" s="11">
        <v>8</v>
      </c>
      <c r="H4" s="15">
        <f t="shared" ref="H4:H20" si="0">I4/G4</f>
        <v>5852.7</v>
      </c>
      <c r="I4" s="11">
        <v>46821.599999999999</v>
      </c>
    </row>
    <row r="5" spans="1:10" ht="36" customHeight="1" x14ac:dyDescent="0.25">
      <c r="A5" s="8">
        <v>3</v>
      </c>
      <c r="B5" s="9"/>
      <c r="C5" s="5" t="s">
        <v>13</v>
      </c>
      <c r="D5" s="7" t="s">
        <v>25</v>
      </c>
      <c r="E5" s="7" t="s">
        <v>42</v>
      </c>
      <c r="F5" s="13" t="s">
        <v>5</v>
      </c>
      <c r="G5" s="11">
        <v>16</v>
      </c>
      <c r="H5" s="15">
        <f t="shared" si="0"/>
        <v>4384.82</v>
      </c>
      <c r="I5" s="11">
        <v>70157.119999999995</v>
      </c>
    </row>
    <row r="6" spans="1:10" ht="36" customHeight="1" x14ac:dyDescent="0.25">
      <c r="A6" s="10">
        <v>4</v>
      </c>
      <c r="B6" s="9"/>
      <c r="C6" s="6" t="s">
        <v>14</v>
      </c>
      <c r="D6" s="6" t="s">
        <v>26</v>
      </c>
      <c r="E6" s="6" t="s">
        <v>43</v>
      </c>
      <c r="F6" s="14" t="s">
        <v>5</v>
      </c>
      <c r="G6" s="12">
        <v>5</v>
      </c>
      <c r="H6" s="15">
        <f t="shared" si="0"/>
        <v>4410</v>
      </c>
      <c r="I6" s="12">
        <v>22050</v>
      </c>
    </row>
    <row r="7" spans="1:10" ht="36" customHeight="1" x14ac:dyDescent="0.25">
      <c r="A7" s="8">
        <v>5</v>
      </c>
      <c r="B7" s="9"/>
      <c r="C7" s="6" t="s">
        <v>15</v>
      </c>
      <c r="D7" s="6" t="s">
        <v>27</v>
      </c>
      <c r="E7" s="6" t="s">
        <v>44</v>
      </c>
      <c r="F7" s="14" t="s">
        <v>5</v>
      </c>
      <c r="G7" s="12">
        <v>10</v>
      </c>
      <c r="H7" s="15">
        <f t="shared" si="0"/>
        <v>291.5</v>
      </c>
      <c r="I7" s="12">
        <v>2915</v>
      </c>
    </row>
    <row r="8" spans="1:10" ht="36" customHeight="1" x14ac:dyDescent="0.25">
      <c r="A8" s="10">
        <v>6</v>
      </c>
      <c r="B8" s="9"/>
      <c r="C8" s="6" t="s">
        <v>16</v>
      </c>
      <c r="D8" s="6" t="s">
        <v>28</v>
      </c>
      <c r="E8" s="6" t="s">
        <v>45</v>
      </c>
      <c r="F8" s="14" t="s">
        <v>58</v>
      </c>
      <c r="G8" s="12">
        <v>145</v>
      </c>
      <c r="H8" s="15">
        <f t="shared" si="0"/>
        <v>99.73</v>
      </c>
      <c r="I8" s="12">
        <v>14460.85</v>
      </c>
    </row>
    <row r="9" spans="1:10" ht="36" customHeight="1" x14ac:dyDescent="0.25">
      <c r="A9" s="8">
        <v>7</v>
      </c>
      <c r="B9" s="9"/>
      <c r="C9" s="6" t="s">
        <v>17</v>
      </c>
      <c r="D9" s="6" t="s">
        <v>29</v>
      </c>
      <c r="E9" s="6" t="s">
        <v>46</v>
      </c>
      <c r="F9" s="14" t="s">
        <v>59</v>
      </c>
      <c r="G9" s="12">
        <v>200</v>
      </c>
      <c r="H9" s="15">
        <f t="shared" si="0"/>
        <v>229.95</v>
      </c>
      <c r="I9" s="12">
        <v>45990</v>
      </c>
    </row>
    <row r="10" spans="1:10" ht="36" customHeight="1" x14ac:dyDescent="0.25">
      <c r="A10" s="10">
        <v>8</v>
      </c>
      <c r="B10" s="9"/>
      <c r="C10" s="6" t="s">
        <v>17</v>
      </c>
      <c r="D10" s="6" t="s">
        <v>30</v>
      </c>
      <c r="E10" s="6" t="s">
        <v>47</v>
      </c>
      <c r="F10" s="14" t="s">
        <v>59</v>
      </c>
      <c r="G10" s="12">
        <v>35</v>
      </c>
      <c r="H10" s="15">
        <f t="shared" si="0"/>
        <v>622.65</v>
      </c>
      <c r="I10" s="12">
        <v>21792.75</v>
      </c>
    </row>
    <row r="11" spans="1:10" ht="36" customHeight="1" x14ac:dyDescent="0.25">
      <c r="A11" s="8">
        <v>9</v>
      </c>
      <c r="B11" s="9"/>
      <c r="C11" s="6" t="s">
        <v>17</v>
      </c>
      <c r="D11" s="6" t="s">
        <v>30</v>
      </c>
      <c r="E11" s="6" t="s">
        <v>48</v>
      </c>
      <c r="F11" s="14" t="s">
        <v>59</v>
      </c>
      <c r="G11" s="12">
        <v>30</v>
      </c>
      <c r="H11" s="15">
        <f t="shared" si="0"/>
        <v>622.65</v>
      </c>
      <c r="I11" s="12">
        <v>18679.5</v>
      </c>
    </row>
    <row r="12" spans="1:10" ht="36" customHeight="1" x14ac:dyDescent="0.25">
      <c r="A12" s="10">
        <v>10</v>
      </c>
      <c r="B12" s="9"/>
      <c r="C12" s="6" t="s">
        <v>17</v>
      </c>
      <c r="D12" s="6" t="s">
        <v>31</v>
      </c>
      <c r="E12" s="6" t="s">
        <v>49</v>
      </c>
      <c r="F12" s="14" t="s">
        <v>59</v>
      </c>
      <c r="G12" s="12">
        <v>30</v>
      </c>
      <c r="H12" s="15">
        <f t="shared" si="0"/>
        <v>622.65</v>
      </c>
      <c r="I12" s="12">
        <v>18679.5</v>
      </c>
    </row>
    <row r="13" spans="1:10" ht="36" customHeight="1" x14ac:dyDescent="0.25">
      <c r="A13" s="8">
        <v>11</v>
      </c>
      <c r="B13" s="9"/>
      <c r="C13" s="6" t="s">
        <v>18</v>
      </c>
      <c r="D13" s="6" t="s">
        <v>32</v>
      </c>
      <c r="E13" s="6" t="s">
        <v>50</v>
      </c>
      <c r="F13" s="14" t="s">
        <v>60</v>
      </c>
      <c r="G13" s="12">
        <v>40</v>
      </c>
      <c r="H13" s="15">
        <f t="shared" si="0"/>
        <v>399</v>
      </c>
      <c r="I13" s="12">
        <v>15960</v>
      </c>
    </row>
    <row r="14" spans="1:10" ht="36" customHeight="1" x14ac:dyDescent="0.25">
      <c r="A14" s="10">
        <v>12</v>
      </c>
      <c r="B14" s="9"/>
      <c r="C14" s="6" t="s">
        <v>19</v>
      </c>
      <c r="D14" s="6" t="s">
        <v>33</v>
      </c>
      <c r="E14" s="6" t="s">
        <v>51</v>
      </c>
      <c r="F14" s="14" t="s">
        <v>61</v>
      </c>
      <c r="G14" s="12">
        <v>50</v>
      </c>
      <c r="H14" s="15">
        <f t="shared" si="0"/>
        <v>250.44</v>
      </c>
      <c r="I14" s="12">
        <v>12522</v>
      </c>
    </row>
    <row r="15" spans="1:10" ht="36" customHeight="1" x14ac:dyDescent="0.25">
      <c r="A15" s="8">
        <v>13</v>
      </c>
      <c r="B15" s="9"/>
      <c r="C15" s="6" t="s">
        <v>20</v>
      </c>
      <c r="D15" s="6" t="s">
        <v>34</v>
      </c>
      <c r="E15" s="6" t="s">
        <v>52</v>
      </c>
      <c r="F15" s="14" t="s">
        <v>60</v>
      </c>
      <c r="G15" s="12">
        <v>15</v>
      </c>
      <c r="H15" s="15">
        <f t="shared" si="0"/>
        <v>255.34</v>
      </c>
      <c r="I15" s="12">
        <v>3830.1</v>
      </c>
    </row>
    <row r="16" spans="1:10" ht="36" customHeight="1" x14ac:dyDescent="0.25">
      <c r="A16" s="10">
        <v>14</v>
      </c>
      <c r="B16" s="9"/>
      <c r="C16" s="6" t="s">
        <v>20</v>
      </c>
      <c r="D16" s="6" t="s">
        <v>35</v>
      </c>
      <c r="E16" s="6" t="s">
        <v>53</v>
      </c>
      <c r="F16" s="14" t="s">
        <v>5</v>
      </c>
      <c r="G16" s="12">
        <v>157</v>
      </c>
      <c r="H16" s="15">
        <f t="shared" si="0"/>
        <v>151.42999999999998</v>
      </c>
      <c r="I16" s="12">
        <v>23774.51</v>
      </c>
    </row>
    <row r="17" spans="1:9" ht="36" customHeight="1" x14ac:dyDescent="0.25">
      <c r="A17" s="8">
        <v>15</v>
      </c>
      <c r="B17" s="9"/>
      <c r="C17" s="6" t="s">
        <v>20</v>
      </c>
      <c r="D17" s="6" t="s">
        <v>36</v>
      </c>
      <c r="E17" s="6" t="s">
        <v>54</v>
      </c>
      <c r="F17" s="14" t="s">
        <v>5</v>
      </c>
      <c r="G17" s="12">
        <v>160</v>
      </c>
      <c r="H17" s="15">
        <f t="shared" si="0"/>
        <v>72.37</v>
      </c>
      <c r="I17" s="12">
        <v>11579.2</v>
      </c>
    </row>
    <row r="18" spans="1:9" ht="36" customHeight="1" x14ac:dyDescent="0.25">
      <c r="A18" s="10">
        <v>16</v>
      </c>
      <c r="B18" s="9"/>
      <c r="C18" s="6" t="s">
        <v>21</v>
      </c>
      <c r="D18" s="6" t="s">
        <v>37</v>
      </c>
      <c r="E18" s="6" t="s">
        <v>55</v>
      </c>
      <c r="F18" s="14" t="s">
        <v>61</v>
      </c>
      <c r="G18" s="12">
        <v>35</v>
      </c>
      <c r="H18" s="15">
        <f t="shared" si="0"/>
        <v>487.40999999999997</v>
      </c>
      <c r="I18" s="12">
        <v>17059.349999999999</v>
      </c>
    </row>
    <row r="19" spans="1:9" ht="36" customHeight="1" x14ac:dyDescent="0.25">
      <c r="A19" s="8">
        <v>17</v>
      </c>
      <c r="B19" s="9"/>
      <c r="C19" s="6" t="s">
        <v>21</v>
      </c>
      <c r="D19" s="6" t="s">
        <v>38</v>
      </c>
      <c r="E19" s="6" t="s">
        <v>56</v>
      </c>
      <c r="F19" s="14" t="s">
        <v>61</v>
      </c>
      <c r="G19" s="12">
        <v>40</v>
      </c>
      <c r="H19" s="15">
        <f t="shared" si="0"/>
        <v>474.48</v>
      </c>
      <c r="I19" s="12">
        <v>18979.2</v>
      </c>
    </row>
    <row r="20" spans="1:9" ht="36" customHeight="1" x14ac:dyDescent="0.25">
      <c r="A20" s="10">
        <v>18</v>
      </c>
      <c r="B20" s="9"/>
      <c r="C20" s="6" t="s">
        <v>22</v>
      </c>
      <c r="D20" s="6" t="s">
        <v>39</v>
      </c>
      <c r="E20" s="6" t="s">
        <v>57</v>
      </c>
      <c r="F20" s="14" t="s">
        <v>5</v>
      </c>
      <c r="G20" s="12">
        <v>25</v>
      </c>
      <c r="H20" s="15">
        <f t="shared" si="0"/>
        <v>337.8</v>
      </c>
      <c r="I20" s="12">
        <v>8445</v>
      </c>
    </row>
    <row r="21" spans="1:9" ht="36" customHeight="1" x14ac:dyDescent="0.25">
      <c r="A21" s="16" t="s">
        <v>6</v>
      </c>
      <c r="B21" s="17"/>
      <c r="C21" s="17"/>
      <c r="D21" s="17"/>
      <c r="E21" s="17"/>
      <c r="F21" s="17"/>
      <c r="G21" s="17"/>
      <c r="H21" s="18"/>
      <c r="I21" s="19">
        <f>SUM(I3:I20)</f>
        <v>477046.18</v>
      </c>
    </row>
  </sheetData>
  <mergeCells count="2">
    <mergeCell ref="B3:B20"/>
    <mergeCell ref="A21:H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ВЖДО Павлодар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НОР14</dc:creator>
  <cp:lastModifiedBy>Специалист НОР14</cp:lastModifiedBy>
  <dcterms:created xsi:type="dcterms:W3CDTF">2019-03-20T05:49:22Z</dcterms:created>
  <dcterms:modified xsi:type="dcterms:W3CDTF">2019-05-24T09:39:51Z</dcterms:modified>
</cp:coreProperties>
</file>