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Лист1!$A$1:$J$21</definedName>
  </definedNames>
  <calcPr calcId="145621"/>
</workbook>
</file>

<file path=xl/calcChain.xml><?xml version="1.0" encoding="utf-8"?>
<calcChain xmlns="http://schemas.openxmlformats.org/spreadsheetml/2006/main">
  <c r="I18" i="1" l="1"/>
  <c r="J6" i="1"/>
  <c r="J7" i="1"/>
  <c r="J8" i="1"/>
  <c r="J9" i="1"/>
  <c r="J10" i="1"/>
  <c r="J11" i="1"/>
  <c r="J12" i="1"/>
  <c r="J13" i="1"/>
  <c r="J14" i="1"/>
  <c r="J15" i="1"/>
  <c r="J16" i="1"/>
  <c r="J17" i="1"/>
  <c r="J5" i="1"/>
  <c r="J4" i="1"/>
  <c r="J18" i="1" s="1"/>
</calcChain>
</file>

<file path=xl/sharedStrings.xml><?xml version="1.0" encoding="utf-8"?>
<sst xmlns="http://schemas.openxmlformats.org/spreadsheetml/2006/main" count="109" uniqueCount="36">
  <si>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</si>
  <si>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</si>
  <si>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</si>
  <si>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Место (адрес) осуществления закупок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</si>
  <si>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</si>
  <si>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</si>
  <si>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</si>
  <si>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Сумма, планируемая для закупок ТРУ без НДС, тенге</t>
  </si>
  <si>
    <t>Сумма, планируемая для закупки ТРУ с НДС, тенге</t>
  </si>
  <si>
    <t>№</t>
  </si>
  <si>
    <t>Приложени № 1</t>
  </si>
  <si>
    <t>г. Алматы, ул. Станционная, 21</t>
  </si>
  <si>
    <t>С даты подписания договора по 12.2019</t>
  </si>
  <si>
    <t>750000000, г. Алматы, г. Алматы, ул. Станционная, 21</t>
  </si>
  <si>
    <t>Окончательный платеж - 100%, Промежуточный платеж - 0%, Предоплата - 0%</t>
  </si>
  <si>
    <t>Средство моющее</t>
  </si>
  <si>
    <t>Порошок</t>
  </si>
  <si>
    <t>Освежитель воздуха</t>
  </si>
  <si>
    <t>Мыло</t>
  </si>
  <si>
    <t>Бумага</t>
  </si>
  <si>
    <t>Растворитель</t>
  </si>
  <si>
    <t>Лак</t>
  </si>
  <si>
    <t>Краска</t>
  </si>
  <si>
    <t>для мытья стекол и зеркальных поверхностей, жидкость</t>
  </si>
  <si>
    <t>для туалетов, гель</t>
  </si>
  <si>
    <t>стиральный, для изделий из различных тканей</t>
  </si>
  <si>
    <t>аэрозоль</t>
  </si>
  <si>
    <t>туалетное, жидкое</t>
  </si>
  <si>
    <t>хозяйственное, твердое</t>
  </si>
  <si>
    <t>туалетное, твердое</t>
  </si>
  <si>
    <t>туалетная</t>
  </si>
  <si>
    <t>для лакокрасочных материалов, марка 645</t>
  </si>
  <si>
    <t>марка ПФ-170 пентафталевый</t>
  </si>
  <si>
    <t>марка ВД-КЧ-183</t>
  </si>
  <si>
    <t>марка МА-015</t>
  </si>
  <si>
    <t>марка МА-025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</si>
</sst>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6" fillId="0" borderId="4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SheetLayoutView="100" workbookViewId="0">
      <selection activeCell="G20" sqref="G20"/>
    </sheetView>
  </sheetViews>
  <sheetFormatPr defaultRowHeight="15" x14ac:dyDescent="0.25"/>
  <cols>
    <col min="1" max="1" width="3.42578125" customWidth="1"/>
    <col min="2" max="2" width="21.7109375" customWidth="1"/>
    <col min="3" max="3" width="20.7109375" customWidth="1"/>
    <col min="4" max="4" width="24.7109375" customWidth="1"/>
    <col min="5" max="5" width="18.5703125" customWidth="1"/>
    <col min="6" max="6" width="14.42578125" customWidth="1"/>
    <col min="7" max="7" width="22.42578125" customWidth="1"/>
    <col min="8" max="8" width="21" customWidth="1"/>
    <col min="9" max="10" width="15.28515625" customWidth="1"/>
  </cols>
  <sheetData>
    <row r="1" spans="1:10" x14ac:dyDescent="0.25">
      <c r="I1" s="10" t="s">
        <v>10</v>
      </c>
      <c r="J1" s="10"/>
    </row>
    <row r="2" spans="1:10" ht="15.75" thickBot="1" x14ac:dyDescent="0.3">
      <c r="I2" s="2"/>
      <c r="J2" s="2"/>
    </row>
    <row r="3" spans="1:10" ht="64.5" thickBot="1" x14ac:dyDescent="0.3">
      <c r="A3" s="1" t="s">
        <v>9</v>
      </c>
      <c r="B3" s="3" t="s">
        <v>0</v>
      </c>
      <c r="C3" s="1" t="s">
        <v>1</v>
      </c>
      <c r="D3" s="3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1:10" ht="50.25" customHeight="1" x14ac:dyDescent="0.25">
      <c r="A4" s="4">
        <v>1</v>
      </c>
      <c r="B4" s="5" t="s">
        <v>15</v>
      </c>
      <c r="C4" s="5" t="s">
        <v>15</v>
      </c>
      <c r="D4" s="14" t="s">
        <v>23</v>
      </c>
      <c r="E4" s="6" t="s">
        <v>11</v>
      </c>
      <c r="F4" s="7" t="s">
        <v>13</v>
      </c>
      <c r="G4" s="7" t="s">
        <v>12</v>
      </c>
      <c r="H4" s="7" t="s">
        <v>14</v>
      </c>
      <c r="I4" s="8">
        <v>31681.65</v>
      </c>
      <c r="J4" s="8">
        <f>I4*1.12</f>
        <v>35483.448000000004</v>
      </c>
    </row>
    <row r="5" spans="1:10" ht="50.25" customHeight="1" x14ac:dyDescent="0.25">
      <c r="A5" s="4">
        <v>2</v>
      </c>
      <c r="B5" s="5" t="s">
        <v>15</v>
      </c>
      <c r="C5" s="5" t="s">
        <v>15</v>
      </c>
      <c r="D5" s="14" t="s">
        <v>24</v>
      </c>
      <c r="E5" s="6" t="s">
        <v>11</v>
      </c>
      <c r="F5" s="7" t="s">
        <v>13</v>
      </c>
      <c r="G5" s="7" t="s">
        <v>12</v>
      </c>
      <c r="H5" s="7" t="s">
        <v>14</v>
      </c>
      <c r="I5" s="8">
        <v>4744.8</v>
      </c>
      <c r="J5" s="8">
        <f>I5*1.12</f>
        <v>5314.1760000000004</v>
      </c>
    </row>
    <row r="6" spans="1:10" ht="50.25" customHeight="1" x14ac:dyDescent="0.25">
      <c r="A6" s="4">
        <v>3</v>
      </c>
      <c r="B6" s="5" t="s">
        <v>16</v>
      </c>
      <c r="C6" s="5" t="s">
        <v>16</v>
      </c>
      <c r="D6" s="14" t="s">
        <v>25</v>
      </c>
      <c r="E6" s="6" t="s">
        <v>11</v>
      </c>
      <c r="F6" s="7" t="s">
        <v>13</v>
      </c>
      <c r="G6" s="7" t="s">
        <v>12</v>
      </c>
      <c r="H6" s="7" t="s">
        <v>14</v>
      </c>
      <c r="I6" s="8">
        <v>14275.08</v>
      </c>
      <c r="J6" s="8">
        <f t="shared" ref="J6:J17" si="0">I6*1.12</f>
        <v>15988.089600000001</v>
      </c>
    </row>
    <row r="7" spans="1:10" ht="50.25" customHeight="1" x14ac:dyDescent="0.25">
      <c r="A7" s="4">
        <v>4</v>
      </c>
      <c r="B7" s="5" t="s">
        <v>17</v>
      </c>
      <c r="C7" s="5" t="s">
        <v>17</v>
      </c>
      <c r="D7" s="14" t="s">
        <v>26</v>
      </c>
      <c r="E7" s="6" t="s">
        <v>11</v>
      </c>
      <c r="F7" s="7" t="s">
        <v>13</v>
      </c>
      <c r="G7" s="7" t="s">
        <v>12</v>
      </c>
      <c r="H7" s="7" t="s">
        <v>14</v>
      </c>
      <c r="I7" s="8">
        <v>2702.4</v>
      </c>
      <c r="J7" s="8">
        <f t="shared" si="0"/>
        <v>3026.6880000000006</v>
      </c>
    </row>
    <row r="8" spans="1:10" ht="50.25" customHeight="1" x14ac:dyDescent="0.25">
      <c r="A8" s="4">
        <v>5</v>
      </c>
      <c r="B8" s="5" t="s">
        <v>18</v>
      </c>
      <c r="C8" s="5" t="s">
        <v>18</v>
      </c>
      <c r="D8" s="14" t="s">
        <v>27</v>
      </c>
      <c r="E8" s="6" t="s">
        <v>11</v>
      </c>
      <c r="F8" s="7" t="s">
        <v>13</v>
      </c>
      <c r="G8" s="7" t="s">
        <v>12</v>
      </c>
      <c r="H8" s="7" t="s">
        <v>14</v>
      </c>
      <c r="I8" s="8">
        <v>1276.7</v>
      </c>
      <c r="J8" s="8">
        <f t="shared" si="0"/>
        <v>1429.9040000000002</v>
      </c>
    </row>
    <row r="9" spans="1:10" ht="50.25" customHeight="1" x14ac:dyDescent="0.25">
      <c r="A9" s="4">
        <v>6</v>
      </c>
      <c r="B9" s="5" t="s">
        <v>18</v>
      </c>
      <c r="C9" s="5" t="s">
        <v>18</v>
      </c>
      <c r="D9" s="14" t="s">
        <v>28</v>
      </c>
      <c r="E9" s="6" t="s">
        <v>11</v>
      </c>
      <c r="F9" s="7" t="s">
        <v>13</v>
      </c>
      <c r="G9" s="7" t="s">
        <v>12</v>
      </c>
      <c r="H9" s="7" t="s">
        <v>14</v>
      </c>
      <c r="I9" s="8">
        <v>9408.1</v>
      </c>
      <c r="J9" s="8">
        <f t="shared" si="0"/>
        <v>10537.072000000002</v>
      </c>
    </row>
    <row r="10" spans="1:10" ht="50.25" customHeight="1" x14ac:dyDescent="0.25">
      <c r="A10" s="4">
        <v>7</v>
      </c>
      <c r="B10" s="5" t="s">
        <v>18</v>
      </c>
      <c r="C10" s="5" t="s">
        <v>18</v>
      </c>
      <c r="D10" s="14" t="s">
        <v>29</v>
      </c>
      <c r="E10" s="6" t="s">
        <v>11</v>
      </c>
      <c r="F10" s="7" t="s">
        <v>13</v>
      </c>
      <c r="G10" s="7" t="s">
        <v>12</v>
      </c>
      <c r="H10" s="7" t="s">
        <v>14</v>
      </c>
      <c r="I10" s="8">
        <v>19685.900000000001</v>
      </c>
      <c r="J10" s="8">
        <f t="shared" si="0"/>
        <v>22048.208000000002</v>
      </c>
    </row>
    <row r="11" spans="1:10" ht="50.25" customHeight="1" x14ac:dyDescent="0.25">
      <c r="A11" s="4">
        <v>8</v>
      </c>
      <c r="B11" s="5" t="s">
        <v>19</v>
      </c>
      <c r="C11" s="5" t="s">
        <v>19</v>
      </c>
      <c r="D11" s="14" t="s">
        <v>30</v>
      </c>
      <c r="E11" s="6" t="s">
        <v>11</v>
      </c>
      <c r="F11" s="7" t="s">
        <v>13</v>
      </c>
      <c r="G11" s="7" t="s">
        <v>12</v>
      </c>
      <c r="H11" s="7" t="s">
        <v>14</v>
      </c>
      <c r="I11" s="8">
        <v>21142.760000000002</v>
      </c>
      <c r="J11" s="8">
        <f t="shared" si="0"/>
        <v>23679.891200000005</v>
      </c>
    </row>
    <row r="12" spans="1:10" ht="50.25" customHeight="1" x14ac:dyDescent="0.25">
      <c r="A12" s="4">
        <v>9</v>
      </c>
      <c r="B12" s="5" t="s">
        <v>20</v>
      </c>
      <c r="C12" s="5" t="s">
        <v>20</v>
      </c>
      <c r="D12" s="14" t="s">
        <v>31</v>
      </c>
      <c r="E12" s="6" t="s">
        <v>11</v>
      </c>
      <c r="F12" s="7" t="s">
        <v>13</v>
      </c>
      <c r="G12" s="7" t="s">
        <v>12</v>
      </c>
      <c r="H12" s="7" t="s">
        <v>14</v>
      </c>
      <c r="I12" s="8">
        <v>1995</v>
      </c>
      <c r="J12" s="8">
        <f t="shared" si="0"/>
        <v>2234.4</v>
      </c>
    </row>
    <row r="13" spans="1:10" ht="50.25" customHeight="1" x14ac:dyDescent="0.25">
      <c r="A13" s="4">
        <v>10</v>
      </c>
      <c r="B13" s="5" t="s">
        <v>21</v>
      </c>
      <c r="C13" s="5" t="s">
        <v>21</v>
      </c>
      <c r="D13" s="14" t="s">
        <v>32</v>
      </c>
      <c r="E13" s="6" t="s">
        <v>11</v>
      </c>
      <c r="F13" s="7" t="s">
        <v>13</v>
      </c>
      <c r="G13" s="7" t="s">
        <v>12</v>
      </c>
      <c r="H13" s="7" t="s">
        <v>14</v>
      </c>
      <c r="I13" s="8">
        <v>18669</v>
      </c>
      <c r="J13" s="8">
        <f t="shared" si="0"/>
        <v>20909.280000000002</v>
      </c>
    </row>
    <row r="14" spans="1:10" ht="50.25" customHeight="1" x14ac:dyDescent="0.25">
      <c r="A14" s="4">
        <v>11</v>
      </c>
      <c r="B14" s="5" t="s">
        <v>22</v>
      </c>
      <c r="C14" s="5" t="s">
        <v>22</v>
      </c>
      <c r="D14" s="14" t="s">
        <v>33</v>
      </c>
      <c r="E14" s="6" t="s">
        <v>11</v>
      </c>
      <c r="F14" s="7" t="s">
        <v>13</v>
      </c>
      <c r="G14" s="7" t="s">
        <v>12</v>
      </c>
      <c r="H14" s="7" t="s">
        <v>14</v>
      </c>
      <c r="I14" s="8">
        <v>36792</v>
      </c>
      <c r="J14" s="8">
        <f t="shared" si="0"/>
        <v>41207.040000000001</v>
      </c>
    </row>
    <row r="15" spans="1:10" ht="50.25" customHeight="1" x14ac:dyDescent="0.25">
      <c r="A15" s="4">
        <v>12</v>
      </c>
      <c r="B15" s="5" t="s">
        <v>22</v>
      </c>
      <c r="C15" s="5" t="s">
        <v>22</v>
      </c>
      <c r="D15" s="14" t="s">
        <v>34</v>
      </c>
      <c r="E15" s="6" t="s">
        <v>11</v>
      </c>
      <c r="F15" s="7" t="s">
        <v>13</v>
      </c>
      <c r="G15" s="7" t="s">
        <v>12</v>
      </c>
      <c r="H15" s="7" t="s">
        <v>14</v>
      </c>
      <c r="I15" s="8">
        <v>15566.25</v>
      </c>
      <c r="J15" s="8">
        <f t="shared" si="0"/>
        <v>17434.2</v>
      </c>
    </row>
    <row r="16" spans="1:10" ht="50.25" customHeight="1" x14ac:dyDescent="0.25">
      <c r="A16" s="4">
        <v>13</v>
      </c>
      <c r="B16" s="5" t="s">
        <v>22</v>
      </c>
      <c r="C16" s="5" t="s">
        <v>22</v>
      </c>
      <c r="D16" s="14" t="s">
        <v>35</v>
      </c>
      <c r="E16" s="6" t="s">
        <v>11</v>
      </c>
      <c r="F16" s="7" t="s">
        <v>13</v>
      </c>
      <c r="G16" s="7" t="s">
        <v>12</v>
      </c>
      <c r="H16" s="7" t="s">
        <v>14</v>
      </c>
      <c r="I16" s="8">
        <v>15566.25</v>
      </c>
      <c r="J16" s="8">
        <f t="shared" si="0"/>
        <v>17434.2</v>
      </c>
    </row>
    <row r="17" spans="1:10" ht="50.25" customHeight="1" x14ac:dyDescent="0.25">
      <c r="A17" s="4">
        <v>14</v>
      </c>
      <c r="B17" s="5" t="s">
        <v>22</v>
      </c>
      <c r="C17" s="5" t="s">
        <v>22</v>
      </c>
      <c r="D17" s="14" t="s">
        <v>34</v>
      </c>
      <c r="E17" s="6" t="s">
        <v>11</v>
      </c>
      <c r="F17" s="7" t="s">
        <v>13</v>
      </c>
      <c r="G17" s="7" t="s">
        <v>12</v>
      </c>
      <c r="H17" s="7" t="s">
        <v>14</v>
      </c>
      <c r="I17" s="8">
        <v>15566.25</v>
      </c>
      <c r="J17" s="8">
        <f t="shared" si="0"/>
        <v>17434.2</v>
      </c>
    </row>
    <row r="18" spans="1:10" x14ac:dyDescent="0.25">
      <c r="A18" s="11"/>
      <c r="B18" s="12"/>
      <c r="C18" s="12"/>
      <c r="D18" s="12"/>
      <c r="E18" s="12"/>
      <c r="F18" s="12"/>
      <c r="G18" s="12"/>
      <c r="H18" s="13"/>
      <c r="I18" s="9">
        <f>SUM(I4:I17)</f>
        <v>209072.14</v>
      </c>
      <c r="J18" s="9">
        <f>SUM(J4:J17)</f>
        <v>234160.79680000004</v>
      </c>
    </row>
  </sheetData>
  <mergeCells count="2">
    <mergeCell ref="I1:J1"/>
    <mergeCell ref="A18:H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5"/>
  <sheetViews>
    <sheetView workbookViewId="0">
      <selection activeCell="G6" sqref="G6"/>
    </sheetView>
  </sheetViews>
  <sheetFormatPr defaultRowHeight="15" x14ac:dyDescent="0.25"/>
  <sheetData>
    <row r="3" ht="23.25" customHeight="1" x14ac:dyDescent="0.25"/>
    <row r="4" ht="20.25" customHeight="1" x14ac:dyDescent="0.25"/>
    <row r="5" ht="65.25" customHeight="1" x14ac:dyDescent="0.25"/>
    <row r="6" ht="65.25" customHeight="1" x14ac:dyDescent="0.25"/>
    <row r="7" ht="65.25" customHeight="1" x14ac:dyDescent="0.25"/>
    <row r="8" ht="76.5" customHeight="1" x14ac:dyDescent="0.25"/>
    <row r="9" ht="76.5" customHeight="1" x14ac:dyDescent="0.25"/>
    <row r="10" ht="76.5" customHeight="1" x14ac:dyDescent="0.25"/>
    <row r="11" ht="54" customHeight="1" x14ac:dyDescent="0.25"/>
    <row r="12" ht="54" customHeight="1" x14ac:dyDescent="0.25"/>
    <row r="13" ht="45.75" customHeight="1" x14ac:dyDescent="0.25"/>
    <row r="14" ht="45.75" customHeight="1" x14ac:dyDescent="0.25"/>
    <row r="15" ht="42.75" customHeight="1" x14ac:dyDescent="0.25"/>
    <row r="16" ht="84" customHeight="1" x14ac:dyDescent="0.25"/>
    <row r="17" ht="84" customHeight="1" x14ac:dyDescent="0.25"/>
    <row r="18" ht="20.25" customHeight="1" x14ac:dyDescent="0.25"/>
    <row r="19" ht="31.5" customHeight="1" x14ac:dyDescent="0.25"/>
    <row r="20" ht="76.5" customHeight="1" x14ac:dyDescent="0.25"/>
    <row r="21" ht="45.75" customHeight="1" x14ac:dyDescent="0.25"/>
    <row r="22" ht="54" customHeight="1" x14ac:dyDescent="0.25"/>
    <row r="23" ht="34.5" customHeight="1" x14ac:dyDescent="0.25"/>
    <row r="24" ht="84" customHeight="1" x14ac:dyDescent="0.25"/>
    <row r="25" ht="45.7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70"/>
  <sheetViews>
    <sheetView workbookViewId="0">
      <selection activeCell="H10" sqref="H10"/>
    </sheetView>
  </sheetViews>
  <sheetFormatPr defaultRowHeight="15" x14ac:dyDescent="0.25"/>
  <sheetData>
    <row r="4" ht="28.5" customHeight="1" x14ac:dyDescent="0.25"/>
    <row r="7" ht="28.5" customHeight="1" x14ac:dyDescent="0.25"/>
    <row r="10" ht="28.5" customHeight="1" x14ac:dyDescent="0.25"/>
    <row r="13" ht="28.5" customHeight="1" x14ac:dyDescent="0.25"/>
    <row r="16" ht="28.5" customHeight="1" x14ac:dyDescent="0.25"/>
    <row r="19" ht="28.5" customHeight="1" x14ac:dyDescent="0.25"/>
    <row r="22" ht="28.5" customHeight="1" x14ac:dyDescent="0.25"/>
    <row r="25" ht="28.5" customHeight="1" x14ac:dyDescent="0.25"/>
    <row r="28" ht="28.5" customHeight="1" x14ac:dyDescent="0.25"/>
    <row r="31" ht="28.5" customHeight="1" x14ac:dyDescent="0.25"/>
    <row r="34" ht="28.5" customHeight="1" x14ac:dyDescent="0.25"/>
    <row r="37" ht="28.5" customHeight="1" x14ac:dyDescent="0.25"/>
    <row r="40" ht="28.5" customHeight="1" x14ac:dyDescent="0.25"/>
    <row r="43" ht="28.5" customHeight="1" x14ac:dyDescent="0.25"/>
    <row r="46" ht="28.5" customHeight="1" x14ac:dyDescent="0.25"/>
    <row r="49" ht="28.5" customHeight="1" x14ac:dyDescent="0.25"/>
    <row r="52" ht="28.5" customHeight="1" x14ac:dyDescent="0.25"/>
    <row r="55" ht="28.5" customHeight="1" x14ac:dyDescent="0.25"/>
    <row r="58" ht="28.5" customHeight="1" x14ac:dyDescent="0.25"/>
    <row r="61" ht="28.5" customHeight="1" x14ac:dyDescent="0.25"/>
    <row r="64" ht="28.5" customHeight="1" x14ac:dyDescent="0.25"/>
    <row r="67" ht="28.5" customHeight="1" x14ac:dyDescent="0.25"/>
    <row r="70" ht="28.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alibek.medetov</dc:creator>
  <cp:lastModifiedBy>Асель И. Жагипарова</cp:lastModifiedBy>
  <cp:lastPrinted>2019-02-15T09:59:07Z</cp:lastPrinted>
  <dcterms:created xsi:type="dcterms:W3CDTF">2019-02-04T10:10:42Z</dcterms:created>
  <dcterms:modified xsi:type="dcterms:W3CDTF">2019-05-27T12:25:56Z</dcterms:modified>
</cp:coreProperties>
</file>